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00" windowHeight="9220" activeTab="0"/>
  </bookViews>
  <sheets>
    <sheet name="申込書" sheetId="1" r:id="rId1"/>
    <sheet name="･" sheetId="2" r:id="rId2"/>
  </sheets>
  <definedNames>
    <definedName name="_xlnm.Print_Area" localSheetId="0">'申込書'!$A$1:$T$35</definedName>
  </definedNames>
  <calcPr fullCalcOnLoad="1"/>
</workbook>
</file>

<file path=xl/sharedStrings.xml><?xml version="1.0" encoding="utf-8"?>
<sst xmlns="http://schemas.openxmlformats.org/spreadsheetml/2006/main" count="85" uniqueCount="50">
  <si>
    <t>立</t>
  </si>
  <si>
    <t>中学校</t>
  </si>
  <si>
    <t>性別</t>
  </si>
  <si>
    <t>男子</t>
  </si>
  <si>
    <t>外部指導者</t>
  </si>
  <si>
    <t>学校住所</t>
  </si>
  <si>
    <t>女子</t>
  </si>
  <si>
    <t>教員</t>
  </si>
  <si>
    <t>学校℡</t>
  </si>
  <si>
    <t>－</t>
  </si>
  <si>
    <t>生徒</t>
  </si>
  <si>
    <t>コーチまたは
マネージャー名</t>
  </si>
  <si>
    <t>E‐Mailｱﾄﾞﾚｽ</t>
  </si>
  <si>
    <t>監督携帯</t>
  </si>
  <si>
    <t>No</t>
  </si>
  <si>
    <t>氏　　名</t>
  </si>
  <si>
    <t>長崎県</t>
  </si>
  <si>
    <t>年</t>
  </si>
  <si>
    <t>ふりがな</t>
  </si>
  <si>
    <t>学年</t>
  </si>
  <si>
    <t>私</t>
  </si>
  <si>
    <t>佐世保市</t>
  </si>
  <si>
    <t>川棚町</t>
  </si>
  <si>
    <t>波佐見町</t>
  </si>
  <si>
    <t>日バ登録番号</t>
  </si>
  <si>
    <t>監督</t>
  </si>
  <si>
    <t>ふりがな</t>
  </si>
  <si>
    <t>シングルス</t>
  </si>
  <si>
    <t>ダブルス</t>
  </si>
  <si>
    <t>備考</t>
  </si>
  <si>
    <t>氏名</t>
  </si>
  <si>
    <t>ダブルス</t>
  </si>
  <si>
    <t>人</t>
  </si>
  <si>
    <t>組</t>
  </si>
  <si>
    <t>計</t>
  </si>
  <si>
    <t>×</t>
  </si>
  <si>
    <t>＝</t>
  </si>
  <si>
    <t>円</t>
  </si>
  <si>
    <t>松浦市</t>
  </si>
  <si>
    <t>小値賀町</t>
  </si>
  <si>
    <t>ダブルス</t>
  </si>
  <si>
    <t>シングルス</t>
  </si>
  <si>
    <t>No</t>
  </si>
  <si>
    <t>氏名</t>
  </si>
  <si>
    <t>よみがな</t>
  </si>
  <si>
    <t>所属</t>
  </si>
  <si>
    <t>学校名(ﾁ-ﾑ)</t>
  </si>
  <si>
    <t>1000円</t>
  </si>
  <si>
    <t>クラブチーム</t>
  </si>
  <si>
    <t>令和５年度　第２０回佐世保地区総合選手権大会　中学生の部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</si>
</sst>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1"/>
      <color indexed="31"/>
      <name val="Meiryo UI"/>
      <family val="3"/>
    </font>
    <font>
      <sz val="11"/>
      <color indexed="45"/>
      <name val="Meiryo UI"/>
      <family val="3"/>
    </font>
    <font>
      <u val="single"/>
      <sz val="11"/>
      <color indexed="12"/>
      <name val="Meiryo UI"/>
      <family val="3"/>
    </font>
    <font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b/>
      <sz val="54"/>
      <color indexed="63"/>
      <name val="ＭＳ Ｐゴシック"/>
      <family val="3"/>
    </font>
    <font>
      <b/>
      <sz val="54"/>
      <color indexed="63"/>
      <name val="Calibri"/>
      <family val="2"/>
    </font>
    <font>
      <b/>
      <sz val="5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1"/>
      <color theme="3" tint="0.7999799847602844"/>
      <name val="Meiryo UI"/>
      <family val="3"/>
    </font>
    <font>
      <sz val="11"/>
      <color theme="5" tint="0.7999799847602844"/>
      <name val="Meiryo UI"/>
      <family val="3"/>
    </font>
    <font>
      <u val="single"/>
      <sz val="11"/>
      <color theme="10"/>
      <name val="Meiryo U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33" borderId="1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top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4" fillId="0" borderId="0" xfId="0" applyFont="1" applyAlignment="1" applyProtection="1">
      <alignment vertical="center" shrinkToFit="1"/>
      <protection locked="0"/>
    </xf>
    <xf numFmtId="0" fontId="4" fillId="33" borderId="13" xfId="0" applyFont="1" applyFill="1" applyBorder="1" applyAlignment="1" applyProtection="1">
      <alignment horizontal="center" vertical="center" shrinkToFit="1"/>
      <protection locked="0"/>
    </xf>
    <xf numFmtId="0" fontId="8" fillId="34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 applyProtection="1">
      <alignment horizontal="center" vertical="center" shrinkToFit="1"/>
      <protection locked="0"/>
    </xf>
    <xf numFmtId="0" fontId="4" fillId="34" borderId="12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 shrinkToFit="1"/>
    </xf>
    <xf numFmtId="176" fontId="9" fillId="35" borderId="0" xfId="61" applyNumberFormat="1" applyFont="1" applyFill="1">
      <alignment vertical="center"/>
      <protection/>
    </xf>
    <xf numFmtId="176" fontId="9" fillId="36" borderId="0" xfId="61" applyNumberFormat="1" applyFont="1" applyFill="1">
      <alignment vertical="center"/>
      <protection/>
    </xf>
    <xf numFmtId="0" fontId="9" fillId="35" borderId="0" xfId="61" applyFont="1" applyFill="1">
      <alignment vertical="center"/>
      <protection/>
    </xf>
    <xf numFmtId="176" fontId="9" fillId="37" borderId="0" xfId="61" applyNumberFormat="1" applyFont="1" applyFill="1">
      <alignment vertical="center"/>
      <protection/>
    </xf>
    <xf numFmtId="0" fontId="9" fillId="36" borderId="0" xfId="61" applyFont="1" applyFill="1">
      <alignment vertical="center"/>
      <protection/>
    </xf>
    <xf numFmtId="0" fontId="9" fillId="28" borderId="0" xfId="61" applyFont="1" applyFill="1">
      <alignment vertical="center"/>
      <protection/>
    </xf>
    <xf numFmtId="176" fontId="9" fillId="38" borderId="0" xfId="61" applyNumberFormat="1" applyFont="1" applyFill="1">
      <alignment vertical="center"/>
      <protection/>
    </xf>
    <xf numFmtId="0" fontId="9" fillId="39" borderId="0" xfId="61" applyFont="1" applyFill="1">
      <alignment vertical="center"/>
      <protection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0" fontId="4" fillId="34" borderId="13" xfId="0" applyFont="1" applyFill="1" applyBorder="1" applyAlignment="1" applyProtection="1">
      <alignment horizontal="center" vertical="center" shrinkToFit="1"/>
      <protection locked="0"/>
    </xf>
    <xf numFmtId="0" fontId="4" fillId="34" borderId="11" xfId="0" applyFont="1" applyFill="1" applyBorder="1" applyAlignment="1" applyProtection="1">
      <alignment horizontal="center" vertical="center" shrinkToFit="1"/>
      <protection locked="0"/>
    </xf>
    <xf numFmtId="0" fontId="4" fillId="34" borderId="12" xfId="0" applyFont="1" applyFill="1" applyBorder="1" applyAlignment="1" applyProtection="1">
      <alignment horizontal="center" vertical="center" shrinkToFit="1"/>
      <protection locked="0"/>
    </xf>
    <xf numFmtId="49" fontId="4" fillId="34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4" xfId="0" applyFont="1" applyFill="1" applyBorder="1" applyAlignment="1">
      <alignment horizontal="center" vertical="center" shrinkToFit="1"/>
    </xf>
    <xf numFmtId="49" fontId="4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49" fontId="4" fillId="36" borderId="13" xfId="0" applyNumberFormat="1" applyFont="1" applyFill="1" applyBorder="1" applyAlignment="1">
      <alignment horizontal="center" vertical="center" wrapText="1"/>
    </xf>
    <xf numFmtId="49" fontId="4" fillId="36" borderId="11" xfId="0" applyNumberFormat="1" applyFont="1" applyFill="1" applyBorder="1" applyAlignment="1">
      <alignment horizontal="center" vertical="center" wrapText="1"/>
    </xf>
    <xf numFmtId="49" fontId="4" fillId="36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 applyProtection="1">
      <alignment horizontal="center" vertical="center" shrinkToFit="1"/>
      <protection locked="0"/>
    </xf>
    <xf numFmtId="0" fontId="4" fillId="33" borderId="11" xfId="0" applyFont="1" applyFill="1" applyBorder="1" applyAlignment="1" applyProtection="1">
      <alignment horizontal="center" vertical="center" shrinkToFit="1"/>
      <protection locked="0"/>
    </xf>
    <xf numFmtId="0" fontId="4" fillId="33" borderId="12" xfId="0" applyFont="1" applyFill="1" applyBorder="1" applyAlignment="1" applyProtection="1">
      <alignment horizontal="center" vertical="center" shrinkToFit="1"/>
      <protection locked="0"/>
    </xf>
    <xf numFmtId="0" fontId="4" fillId="36" borderId="11" xfId="0" applyFont="1" applyFill="1" applyBorder="1" applyAlignment="1" applyProtection="1">
      <alignment horizontal="center" vertical="center" shrinkToFit="1"/>
      <protection locked="0"/>
    </xf>
    <xf numFmtId="0" fontId="4" fillId="36" borderId="13" xfId="0" applyFont="1" applyFill="1" applyBorder="1" applyAlignment="1" applyProtection="1">
      <alignment horizontal="center" vertical="center" shrinkToFit="1"/>
      <protection locked="0"/>
    </xf>
    <xf numFmtId="0" fontId="4" fillId="36" borderId="12" xfId="0" applyFont="1" applyFill="1" applyBorder="1" applyAlignment="1" applyProtection="1">
      <alignment horizontal="center" vertical="center" shrinkToFit="1"/>
      <protection locked="0"/>
    </xf>
    <xf numFmtId="0" fontId="8" fillId="34" borderId="15" xfId="0" applyFont="1" applyFill="1" applyBorder="1" applyAlignment="1">
      <alignment horizontal="center" vertical="center" shrinkToFit="1"/>
    </xf>
    <xf numFmtId="0" fontId="8" fillId="34" borderId="16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9" fillId="36" borderId="13" xfId="43" applyFont="1" applyFill="1" applyBorder="1" applyAlignment="1">
      <alignment horizontal="center" vertical="top" wrapText="1"/>
    </xf>
    <xf numFmtId="0" fontId="59" fillId="36" borderId="11" xfId="43" applyFont="1" applyFill="1" applyBorder="1" applyAlignment="1">
      <alignment horizontal="center" vertical="top" wrapText="1"/>
    </xf>
    <xf numFmtId="0" fontId="59" fillId="36" borderId="12" xfId="43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textRotation="255" shrinkToFit="1"/>
    </xf>
    <xf numFmtId="0" fontId="7" fillId="0" borderId="12" xfId="0" applyFont="1" applyBorder="1" applyAlignment="1">
      <alignment horizontal="center" vertical="center" textRotation="255" shrinkToFit="1"/>
    </xf>
    <xf numFmtId="0" fontId="7" fillId="0" borderId="18" xfId="0" applyFont="1" applyBorder="1" applyAlignment="1">
      <alignment horizontal="center" vertical="center" textRotation="255" shrinkToFit="1"/>
    </xf>
    <xf numFmtId="0" fontId="7" fillId="0" borderId="19" xfId="0" applyFont="1" applyBorder="1" applyAlignment="1">
      <alignment horizontal="center" vertical="center" textRotation="255" shrinkToFit="1"/>
    </xf>
    <xf numFmtId="0" fontId="7" fillId="0" borderId="20" xfId="0" applyFont="1" applyBorder="1" applyAlignment="1">
      <alignment horizontal="center" vertical="center" textRotation="255" shrinkToFit="1"/>
    </xf>
    <xf numFmtId="0" fontId="7" fillId="0" borderId="21" xfId="0" applyFont="1" applyBorder="1" applyAlignment="1">
      <alignment horizontal="center" vertical="center" textRotation="255" shrinkToFit="1"/>
    </xf>
    <xf numFmtId="0" fontId="7" fillId="0" borderId="22" xfId="0" applyFont="1" applyBorder="1" applyAlignment="1">
      <alignment horizontal="center" vertical="center" textRotation="255" shrinkToFit="1"/>
    </xf>
    <xf numFmtId="0" fontId="7" fillId="0" borderId="23" xfId="0" applyFont="1" applyBorder="1" applyAlignment="1">
      <alignment horizontal="center" vertical="center" textRotation="255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180975</xdr:colOff>
      <xdr:row>13</xdr:row>
      <xdr:rowOff>47625</xdr:rowOff>
    </xdr:from>
    <xdr:to>
      <xdr:col>39</xdr:col>
      <xdr:colOff>161925</xdr:colOff>
      <xdr:row>19</xdr:row>
      <xdr:rowOff>66675</xdr:rowOff>
    </xdr:to>
    <xdr:sp>
      <xdr:nvSpPr>
        <xdr:cNvPr id="1" name="四角形吹き出し 4"/>
        <xdr:cNvSpPr>
          <a:spLocks/>
        </xdr:cNvSpPr>
      </xdr:nvSpPr>
      <xdr:spPr>
        <a:xfrm>
          <a:off x="7439025" y="3752850"/>
          <a:ext cx="3524250" cy="1962150"/>
        </a:xfrm>
        <a:prstGeom prst="wedgeRectCallout">
          <a:avLst>
            <a:gd name="adj1" fmla="val -67587"/>
            <a:gd name="adj2" fmla="val 77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コーチの場合は外部指導者か教員を、マネージャーついては教員か生徒を選択する。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氏名とふりがな欄は、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姓と名の間を１文字あける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長崎　太郎　　ながさき　たろう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メールアドレスは、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個人所有のアドレスで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構いません。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常にみられる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アドレスでお願いします。</a:t>
          </a:r>
        </a:p>
      </xdr:txBody>
    </xdr:sp>
    <xdr:clientData/>
  </xdr:twoCellAnchor>
  <xdr:twoCellAnchor>
    <xdr:from>
      <xdr:col>23</xdr:col>
      <xdr:colOff>133350</xdr:colOff>
      <xdr:row>0</xdr:row>
      <xdr:rowOff>123825</xdr:rowOff>
    </xdr:from>
    <xdr:to>
      <xdr:col>38</xdr:col>
      <xdr:colOff>114300</xdr:colOff>
      <xdr:row>10</xdr:row>
      <xdr:rowOff>47625</xdr:rowOff>
    </xdr:to>
    <xdr:sp>
      <xdr:nvSpPr>
        <xdr:cNvPr id="2" name="四角形吹き出し 3"/>
        <xdr:cNvSpPr>
          <a:spLocks/>
        </xdr:cNvSpPr>
      </xdr:nvSpPr>
      <xdr:spPr>
        <a:xfrm>
          <a:off x="7096125" y="123825"/>
          <a:ext cx="3524250" cy="2657475"/>
        </a:xfrm>
        <a:prstGeom prst="wedgeRectCallout">
          <a:avLst>
            <a:gd name="adj1" fmla="val -67587"/>
            <a:gd name="adj2" fmla="val 77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ランキング順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に記入してください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組み合わせにおいては、シード権を有する場合でも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校内ランキングを優先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いたします。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登録番号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は必ず「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日本バドミントン協会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」の会員証に記載されている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を記入してください。申請中の場合は「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小学生で５名以上権利を得た場合グレーの欄に記入ください。小学生の申込の所属の欄は黄色の部分に記入してください。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義務教育学校の７・８年生はそのまま「７」「８」と入力ください。</a:t>
          </a:r>
        </a:p>
      </xdr:txBody>
    </xdr:sp>
    <xdr:clientData/>
  </xdr:twoCellAnchor>
  <xdr:oneCellAnchor>
    <xdr:from>
      <xdr:col>21</xdr:col>
      <xdr:colOff>209550</xdr:colOff>
      <xdr:row>23</xdr:row>
      <xdr:rowOff>304800</xdr:rowOff>
    </xdr:from>
    <xdr:ext cx="5219700" cy="2695575"/>
    <xdr:sp>
      <xdr:nvSpPr>
        <xdr:cNvPr id="3" name="正方形/長方形 1"/>
        <xdr:cNvSpPr>
          <a:spLocks/>
        </xdr:cNvSpPr>
      </xdr:nvSpPr>
      <xdr:spPr>
        <a:xfrm>
          <a:off x="6581775" y="7248525"/>
          <a:ext cx="5219700" cy="269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単・複両方に</a:t>
          </a:r>
          <a:r>
            <a:rPr lang="en-US" cap="none" sz="5400" b="1" i="0" u="none" baseline="0">
              <a:solidFill>
                <a:srgbClr val="333333"/>
              </a:solidFill>
            </a:rPr>
            <a:t>
</a:t>
          </a:r>
          <a:r>
            <a:rPr lang="en-US" cap="none" sz="54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出られる選手は</a:t>
          </a:r>
          <a:r>
            <a:rPr lang="en-US" cap="none" sz="5400" b="1" i="0" u="none" baseline="0">
              <a:solidFill>
                <a:srgbClr val="333333"/>
              </a:solidFill>
            </a:rPr>
            <a:t>
</a:t>
          </a:r>
          <a:r>
            <a:rPr lang="en-US" cap="none" sz="5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最大２名</a:t>
          </a:r>
          <a:r>
            <a:rPr lang="en-US" cap="none" sz="54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438150</xdr:colOff>
      <xdr:row>14</xdr:row>
      <xdr:rowOff>0</xdr:rowOff>
    </xdr:from>
    <xdr:ext cx="4400550" cy="1857375"/>
    <xdr:sp>
      <xdr:nvSpPr>
        <xdr:cNvPr id="1" name="正方形/長方形 1"/>
        <xdr:cNvSpPr>
          <a:spLocks/>
        </xdr:cNvSpPr>
      </xdr:nvSpPr>
      <xdr:spPr>
        <a:xfrm>
          <a:off x="866775" y="2190750"/>
          <a:ext cx="4400550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このシートを</a:t>
          </a:r>
          <a:r>
            <a:rPr lang="en-US" cap="none" sz="5400" b="1" i="0" u="none" baseline="0">
              <a:solidFill>
                <a:srgbClr val="333333"/>
              </a:solidFill>
            </a:rPr>
            <a:t>
</a:t>
          </a:r>
          <a:r>
            <a:rPr lang="en-US" cap="none" sz="5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消さないで！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F42"/>
  <sheetViews>
    <sheetView tabSelected="1" view="pageBreakPreview" zoomScale="128" zoomScaleSheetLayoutView="128" workbookViewId="0" topLeftCell="A1">
      <selection activeCell="AC13" sqref="AC13"/>
    </sheetView>
  </sheetViews>
  <sheetFormatPr defaultColWidth="10.125" defaultRowHeight="34.5" customHeight="1"/>
  <cols>
    <col min="1" max="20" width="4.125" style="17" customWidth="1"/>
    <col min="21" max="21" width="1.12109375" style="17" customWidth="1"/>
    <col min="22" max="25" width="3.875" style="17" customWidth="1"/>
    <col min="26" max="28" width="3.875" style="17" hidden="1" customWidth="1"/>
    <col min="29" max="47" width="3.875" style="17" customWidth="1"/>
    <col min="48" max="16384" width="10.125" style="17" customWidth="1"/>
  </cols>
  <sheetData>
    <row r="1" spans="1:21" s="2" customFormat="1" ht="19.5" customHeight="1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1"/>
    </row>
    <row r="2" spans="1:9" s="4" customFormat="1" ht="10.5" customHeight="1">
      <c r="A2" s="3"/>
      <c r="B2" s="3"/>
      <c r="C2" s="3"/>
      <c r="D2" s="3"/>
      <c r="E2" s="3"/>
      <c r="F2" s="3"/>
      <c r="G2" s="3"/>
      <c r="H2" s="3"/>
      <c r="I2" s="3"/>
    </row>
    <row r="3" spans="1:32" s="8" customFormat="1" ht="25.5" customHeight="1">
      <c r="A3" s="60" t="s">
        <v>46</v>
      </c>
      <c r="B3" s="80"/>
      <c r="C3" s="61"/>
      <c r="D3" s="65"/>
      <c r="E3" s="66"/>
      <c r="F3" s="66"/>
      <c r="G3" s="5" t="s">
        <v>0</v>
      </c>
      <c r="H3" s="68"/>
      <c r="I3" s="68"/>
      <c r="J3" s="68"/>
      <c r="K3" s="68"/>
      <c r="L3" s="43" t="s">
        <v>1</v>
      </c>
      <c r="M3" s="44"/>
      <c r="N3" s="60" t="s">
        <v>2</v>
      </c>
      <c r="O3" s="61"/>
      <c r="P3" s="69"/>
      <c r="Q3" s="68"/>
      <c r="R3" s="68"/>
      <c r="S3" s="68"/>
      <c r="T3" s="70"/>
      <c r="V3" s="2"/>
      <c r="W3" s="2"/>
      <c r="X3" s="2">
        <v>1</v>
      </c>
      <c r="Y3" s="8" t="s">
        <v>3</v>
      </c>
      <c r="AC3" s="8" t="s">
        <v>21</v>
      </c>
      <c r="AD3" s="8" t="s">
        <v>4</v>
      </c>
      <c r="AE3" s="43" t="s">
        <v>1</v>
      </c>
      <c r="AF3" s="44"/>
    </row>
    <row r="4" spans="1:32" s="8" customFormat="1" ht="25.5" customHeight="1">
      <c r="A4" s="81" t="s">
        <v>25</v>
      </c>
      <c r="B4" s="60" t="s">
        <v>26</v>
      </c>
      <c r="C4" s="61"/>
      <c r="D4" s="69"/>
      <c r="E4" s="68"/>
      <c r="F4" s="68"/>
      <c r="G4" s="68"/>
      <c r="H4" s="68"/>
      <c r="I4" s="68"/>
      <c r="J4" s="70"/>
      <c r="K4" s="60" t="s">
        <v>5</v>
      </c>
      <c r="L4" s="61"/>
      <c r="M4" s="65"/>
      <c r="N4" s="66"/>
      <c r="O4" s="66"/>
      <c r="P4" s="66"/>
      <c r="Q4" s="66"/>
      <c r="R4" s="66"/>
      <c r="S4" s="66"/>
      <c r="T4" s="67"/>
      <c r="V4" s="2"/>
      <c r="W4" s="2"/>
      <c r="X4" s="2">
        <v>2</v>
      </c>
      <c r="Y4" s="8" t="s">
        <v>6</v>
      </c>
      <c r="AC4" s="9" t="s">
        <v>16</v>
      </c>
      <c r="AD4" s="8" t="s">
        <v>7</v>
      </c>
      <c r="AE4" s="43" t="s">
        <v>48</v>
      </c>
      <c r="AF4" s="44"/>
    </row>
    <row r="5" spans="1:30" s="10" customFormat="1" ht="25.5" customHeight="1">
      <c r="A5" s="82"/>
      <c r="B5" s="60" t="s">
        <v>30</v>
      </c>
      <c r="C5" s="61"/>
      <c r="D5" s="69"/>
      <c r="E5" s="68"/>
      <c r="F5" s="68"/>
      <c r="G5" s="68"/>
      <c r="H5" s="68"/>
      <c r="I5" s="68"/>
      <c r="J5" s="70"/>
      <c r="K5" s="60" t="s">
        <v>8</v>
      </c>
      <c r="L5" s="61"/>
      <c r="M5" s="57"/>
      <c r="N5" s="58"/>
      <c r="O5" s="5" t="s">
        <v>9</v>
      </c>
      <c r="P5" s="66"/>
      <c r="Q5" s="66"/>
      <c r="R5" s="5" t="s">
        <v>9</v>
      </c>
      <c r="S5" s="66"/>
      <c r="T5" s="67"/>
      <c r="V5" s="11"/>
      <c r="W5" s="11"/>
      <c r="X5" s="11">
        <v>3</v>
      </c>
      <c r="AC5" s="10" t="s">
        <v>20</v>
      </c>
      <c r="AD5" s="10" t="s">
        <v>10</v>
      </c>
    </row>
    <row r="6" spans="1:29" s="10" customFormat="1" ht="25.5" customHeight="1">
      <c r="A6" s="92" t="s">
        <v>11</v>
      </c>
      <c r="B6" s="93"/>
      <c r="C6" s="94"/>
      <c r="D6" s="69"/>
      <c r="E6" s="68"/>
      <c r="F6" s="68"/>
      <c r="G6" s="68"/>
      <c r="H6" s="68"/>
      <c r="I6" s="68"/>
      <c r="J6" s="70"/>
      <c r="K6" s="65"/>
      <c r="L6" s="66"/>
      <c r="M6" s="67"/>
      <c r="N6" s="27"/>
      <c r="O6" s="27"/>
      <c r="P6" s="27"/>
      <c r="Q6" s="27"/>
      <c r="R6" s="27"/>
      <c r="S6" s="8"/>
      <c r="T6" s="8"/>
      <c r="V6" s="11"/>
      <c r="W6" s="11"/>
      <c r="X6" s="11">
        <v>4</v>
      </c>
      <c r="AC6" s="10" t="s">
        <v>39</v>
      </c>
    </row>
    <row r="7" spans="1:29" s="15" customFormat="1" ht="25.5" customHeight="1">
      <c r="A7" s="73" t="s">
        <v>12</v>
      </c>
      <c r="B7" s="74"/>
      <c r="C7" s="75"/>
      <c r="D7" s="76"/>
      <c r="E7" s="77"/>
      <c r="F7" s="77"/>
      <c r="G7" s="77"/>
      <c r="H7" s="77"/>
      <c r="I7" s="77"/>
      <c r="J7" s="77"/>
      <c r="K7" s="77"/>
      <c r="L7" s="78"/>
      <c r="M7" s="60" t="s">
        <v>13</v>
      </c>
      <c r="N7" s="61"/>
      <c r="O7" s="62"/>
      <c r="P7" s="63"/>
      <c r="Q7" s="63"/>
      <c r="R7" s="63"/>
      <c r="S7" s="63"/>
      <c r="T7" s="64"/>
      <c r="U7" s="13"/>
      <c r="V7" s="14"/>
      <c r="W7" s="14"/>
      <c r="X7" s="11">
        <v>5</v>
      </c>
      <c r="AC7" s="10" t="s">
        <v>22</v>
      </c>
    </row>
    <row r="8" spans="1:29" s="15" customFormat="1" ht="10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  <c r="W8" s="14"/>
      <c r="X8" s="11">
        <v>6</v>
      </c>
      <c r="AC8" s="10" t="s">
        <v>23</v>
      </c>
    </row>
    <row r="9" spans="1:30" s="8" customFormat="1" ht="21.75" customHeight="1">
      <c r="A9" s="84"/>
      <c r="B9" s="85"/>
      <c r="C9" s="16" t="s">
        <v>14</v>
      </c>
      <c r="D9" s="83" t="s">
        <v>15</v>
      </c>
      <c r="E9" s="83"/>
      <c r="F9" s="83"/>
      <c r="G9" s="83"/>
      <c r="H9" s="60" t="s">
        <v>18</v>
      </c>
      <c r="I9" s="80"/>
      <c r="J9" s="80"/>
      <c r="K9" s="61"/>
      <c r="L9" s="60" t="s">
        <v>19</v>
      </c>
      <c r="M9" s="61"/>
      <c r="N9" s="83" t="s">
        <v>24</v>
      </c>
      <c r="O9" s="83"/>
      <c r="P9" s="83"/>
      <c r="Q9" s="60" t="s">
        <v>29</v>
      </c>
      <c r="R9" s="80"/>
      <c r="S9" s="80"/>
      <c r="T9" s="61"/>
      <c r="X9" s="11">
        <v>7</v>
      </c>
      <c r="Y9" s="9"/>
      <c r="Z9" s="11"/>
      <c r="AA9" s="11"/>
      <c r="AB9" s="11"/>
      <c r="AC9" s="9" t="s">
        <v>38</v>
      </c>
      <c r="AD9" s="9"/>
    </row>
    <row r="10" spans="1:29" ht="25.5" customHeight="1">
      <c r="A10" s="86" t="s">
        <v>27</v>
      </c>
      <c r="B10" s="87"/>
      <c r="C10" s="25">
        <v>1</v>
      </c>
      <c r="D10" s="56"/>
      <c r="E10" s="56"/>
      <c r="F10" s="56"/>
      <c r="G10" s="56"/>
      <c r="H10" s="65"/>
      <c r="I10" s="66"/>
      <c r="J10" s="66"/>
      <c r="K10" s="67"/>
      <c r="L10" s="7"/>
      <c r="M10" s="6" t="s">
        <v>17</v>
      </c>
      <c r="N10" s="57"/>
      <c r="O10" s="58"/>
      <c r="P10" s="59"/>
      <c r="Q10" s="65"/>
      <c r="R10" s="66"/>
      <c r="S10" s="66"/>
      <c r="T10" s="67"/>
      <c r="W10" s="42">
        <f>IF(L10=4,"④",IF(L10=8,"⑧",IF(L10=7,"⑦",IF(L10=6,"⑥",IF(L10=5,"⑤",IF(L10=3,"③",IF(L10=2,"②",IF(L10=1,"①",""))))))))</f>
      </c>
      <c r="X10" s="11">
        <v>8</v>
      </c>
      <c r="AC10" s="41">
        <f>CONCATENATE(D10,W10)</f>
      </c>
    </row>
    <row r="11" spans="1:29" ht="25.5" customHeight="1">
      <c r="A11" s="88"/>
      <c r="B11" s="89"/>
      <c r="C11" s="26">
        <v>2</v>
      </c>
      <c r="D11" s="56"/>
      <c r="E11" s="56"/>
      <c r="F11" s="56"/>
      <c r="G11" s="56"/>
      <c r="H11" s="65"/>
      <c r="I11" s="66"/>
      <c r="J11" s="66"/>
      <c r="K11" s="67"/>
      <c r="L11" s="28"/>
      <c r="M11" s="6" t="s">
        <v>17</v>
      </c>
      <c r="N11" s="57"/>
      <c r="O11" s="58"/>
      <c r="P11" s="59"/>
      <c r="Q11" s="65"/>
      <c r="R11" s="66"/>
      <c r="S11" s="66"/>
      <c r="T11" s="67"/>
      <c r="W11" s="42">
        <f aca="true" t="shared" si="0" ref="W11:W33">IF(L11=4,"④",IF(L11=8,"⑧",IF(L11=7,"⑦",IF(L11=6,"⑥",IF(L11=5,"⑤",IF(L11=3,"③",IF(L11=2,"②",IF(L11=1,"①",""))))))))</f>
      </c>
      <c r="AC11" s="41">
        <f aca="true" t="shared" si="1" ref="AC11:AC33">CONCATENATE(D11,W11)</f>
      </c>
    </row>
    <row r="12" spans="1:29" ht="25.5" customHeight="1">
      <c r="A12" s="88"/>
      <c r="B12" s="89"/>
      <c r="C12" s="26">
        <v>3</v>
      </c>
      <c r="D12" s="56"/>
      <c r="E12" s="56"/>
      <c r="F12" s="56"/>
      <c r="G12" s="56"/>
      <c r="H12" s="65"/>
      <c r="I12" s="66"/>
      <c r="J12" s="66"/>
      <c r="K12" s="67"/>
      <c r="L12" s="28"/>
      <c r="M12" s="6" t="s">
        <v>17</v>
      </c>
      <c r="N12" s="57"/>
      <c r="O12" s="58"/>
      <c r="P12" s="59"/>
      <c r="Q12" s="65"/>
      <c r="R12" s="66"/>
      <c r="S12" s="66"/>
      <c r="T12" s="67"/>
      <c r="W12" s="42">
        <f t="shared" si="0"/>
      </c>
      <c r="AC12" s="41">
        <f t="shared" si="1"/>
      </c>
    </row>
    <row r="13" spans="1:29" ht="25.5" customHeight="1">
      <c r="A13" s="88"/>
      <c r="B13" s="89"/>
      <c r="C13" s="26">
        <v>4</v>
      </c>
      <c r="D13" s="56"/>
      <c r="E13" s="56"/>
      <c r="F13" s="56"/>
      <c r="G13" s="56"/>
      <c r="H13" s="65"/>
      <c r="I13" s="66"/>
      <c r="J13" s="66"/>
      <c r="K13" s="67"/>
      <c r="L13" s="28"/>
      <c r="M13" s="6" t="s">
        <v>17</v>
      </c>
      <c r="N13" s="57"/>
      <c r="O13" s="58"/>
      <c r="P13" s="59"/>
      <c r="Q13" s="65"/>
      <c r="R13" s="66"/>
      <c r="S13" s="66"/>
      <c r="T13" s="67"/>
      <c r="W13" s="42">
        <f t="shared" si="0"/>
      </c>
      <c r="AC13" s="41">
        <f t="shared" si="1"/>
      </c>
    </row>
    <row r="14" spans="1:29" ht="25.5" customHeight="1">
      <c r="A14" s="88"/>
      <c r="B14" s="89"/>
      <c r="C14" s="29">
        <v>5</v>
      </c>
      <c r="D14" s="49"/>
      <c r="E14" s="49"/>
      <c r="F14" s="49"/>
      <c r="G14" s="49"/>
      <c r="H14" s="50"/>
      <c r="I14" s="51"/>
      <c r="J14" s="51"/>
      <c r="K14" s="52"/>
      <c r="L14" s="30"/>
      <c r="M14" s="31" t="s">
        <v>17</v>
      </c>
      <c r="N14" s="53"/>
      <c r="O14" s="54"/>
      <c r="P14" s="55"/>
      <c r="Q14" s="50"/>
      <c r="R14" s="51"/>
      <c r="S14" s="51"/>
      <c r="T14" s="52"/>
      <c r="W14" s="42">
        <f t="shared" si="0"/>
      </c>
      <c r="AC14" s="41">
        <f t="shared" si="1"/>
      </c>
    </row>
    <row r="15" spans="1:29" ht="25.5" customHeight="1">
      <c r="A15" s="88"/>
      <c r="B15" s="89"/>
      <c r="C15" s="32">
        <v>6</v>
      </c>
      <c r="D15" s="49"/>
      <c r="E15" s="49"/>
      <c r="F15" s="49"/>
      <c r="G15" s="49"/>
      <c r="H15" s="50"/>
      <c r="I15" s="51"/>
      <c r="J15" s="51"/>
      <c r="K15" s="52"/>
      <c r="L15" s="30"/>
      <c r="M15" s="31" t="s">
        <v>17</v>
      </c>
      <c r="N15" s="53"/>
      <c r="O15" s="54"/>
      <c r="P15" s="55"/>
      <c r="Q15" s="50"/>
      <c r="R15" s="51"/>
      <c r="S15" s="51"/>
      <c r="T15" s="52"/>
      <c r="W15" s="42">
        <f t="shared" si="0"/>
      </c>
      <c r="AC15" s="41">
        <f t="shared" si="1"/>
      </c>
    </row>
    <row r="16" spans="1:29" ht="25.5" customHeight="1">
      <c r="A16" s="88"/>
      <c r="B16" s="89"/>
      <c r="C16" s="29">
        <v>7</v>
      </c>
      <c r="D16" s="49"/>
      <c r="E16" s="49"/>
      <c r="F16" s="49"/>
      <c r="G16" s="49"/>
      <c r="H16" s="50"/>
      <c r="I16" s="51"/>
      <c r="J16" s="51"/>
      <c r="K16" s="52"/>
      <c r="L16" s="30"/>
      <c r="M16" s="31" t="s">
        <v>17</v>
      </c>
      <c r="N16" s="53"/>
      <c r="O16" s="54"/>
      <c r="P16" s="55"/>
      <c r="Q16" s="50"/>
      <c r="R16" s="51"/>
      <c r="S16" s="51"/>
      <c r="T16" s="52"/>
      <c r="W16" s="42">
        <f t="shared" si="0"/>
      </c>
      <c r="AC16" s="41">
        <f t="shared" si="1"/>
      </c>
    </row>
    <row r="17" spans="1:29" ht="25.5" customHeight="1">
      <c r="A17" s="90"/>
      <c r="B17" s="91"/>
      <c r="C17" s="32">
        <v>8</v>
      </c>
      <c r="D17" s="49"/>
      <c r="E17" s="49"/>
      <c r="F17" s="49"/>
      <c r="G17" s="49"/>
      <c r="H17" s="50"/>
      <c r="I17" s="51"/>
      <c r="J17" s="51"/>
      <c r="K17" s="52"/>
      <c r="L17" s="30"/>
      <c r="M17" s="31" t="s">
        <v>17</v>
      </c>
      <c r="N17" s="53"/>
      <c r="O17" s="54"/>
      <c r="P17" s="55"/>
      <c r="Q17" s="50"/>
      <c r="R17" s="51"/>
      <c r="S17" s="51"/>
      <c r="T17" s="52"/>
      <c r="W17" s="42">
        <f t="shared" si="0"/>
      </c>
      <c r="AC17" s="41">
        <f t="shared" si="1"/>
      </c>
    </row>
    <row r="18" spans="1:29" ht="25.5" customHeight="1">
      <c r="A18" s="86" t="s">
        <v>28</v>
      </c>
      <c r="B18" s="87"/>
      <c r="C18" s="45">
        <v>1</v>
      </c>
      <c r="D18" s="56"/>
      <c r="E18" s="56"/>
      <c r="F18" s="56"/>
      <c r="G18" s="56"/>
      <c r="H18" s="65"/>
      <c r="I18" s="66"/>
      <c r="J18" s="66"/>
      <c r="K18" s="67"/>
      <c r="L18" s="28"/>
      <c r="M18" s="6" t="s">
        <v>17</v>
      </c>
      <c r="N18" s="57"/>
      <c r="O18" s="58"/>
      <c r="P18" s="59"/>
      <c r="Q18" s="65"/>
      <c r="R18" s="66"/>
      <c r="S18" s="66"/>
      <c r="T18" s="67"/>
      <c r="W18" s="42">
        <f t="shared" si="0"/>
      </c>
      <c r="AC18" s="41">
        <f t="shared" si="1"/>
      </c>
    </row>
    <row r="19" spans="1:29" ht="25.5" customHeight="1">
      <c r="A19" s="88"/>
      <c r="B19" s="89"/>
      <c r="C19" s="46"/>
      <c r="D19" s="56"/>
      <c r="E19" s="56"/>
      <c r="F19" s="56"/>
      <c r="G19" s="56"/>
      <c r="H19" s="65"/>
      <c r="I19" s="66"/>
      <c r="J19" s="66"/>
      <c r="K19" s="67"/>
      <c r="L19" s="28"/>
      <c r="M19" s="6" t="s">
        <v>17</v>
      </c>
      <c r="N19" s="57"/>
      <c r="O19" s="58"/>
      <c r="P19" s="59"/>
      <c r="Q19" s="65"/>
      <c r="R19" s="66"/>
      <c r="S19" s="66"/>
      <c r="T19" s="67"/>
      <c r="W19" s="42">
        <f t="shared" si="0"/>
      </c>
      <c r="AC19" s="41">
        <f t="shared" si="1"/>
      </c>
    </row>
    <row r="20" spans="1:29" ht="25.5" customHeight="1">
      <c r="A20" s="88"/>
      <c r="B20" s="89"/>
      <c r="C20" s="45">
        <v>2</v>
      </c>
      <c r="D20" s="56"/>
      <c r="E20" s="56"/>
      <c r="F20" s="56"/>
      <c r="G20" s="56"/>
      <c r="H20" s="65"/>
      <c r="I20" s="66"/>
      <c r="J20" s="66"/>
      <c r="K20" s="67"/>
      <c r="L20" s="28"/>
      <c r="M20" s="6" t="s">
        <v>17</v>
      </c>
      <c r="N20" s="57"/>
      <c r="O20" s="58"/>
      <c r="P20" s="59"/>
      <c r="Q20" s="65"/>
      <c r="R20" s="66"/>
      <c r="S20" s="66"/>
      <c r="T20" s="67"/>
      <c r="W20" s="42">
        <f t="shared" si="0"/>
      </c>
      <c r="AC20" s="41">
        <f t="shared" si="1"/>
      </c>
    </row>
    <row r="21" spans="1:29" ht="25.5" customHeight="1">
      <c r="A21" s="88"/>
      <c r="B21" s="89"/>
      <c r="C21" s="46"/>
      <c r="D21" s="56"/>
      <c r="E21" s="56"/>
      <c r="F21" s="56"/>
      <c r="G21" s="56"/>
      <c r="H21" s="65"/>
      <c r="I21" s="66"/>
      <c r="J21" s="66"/>
      <c r="K21" s="67"/>
      <c r="L21" s="28"/>
      <c r="M21" s="6" t="s">
        <v>17</v>
      </c>
      <c r="N21" s="57"/>
      <c r="O21" s="58"/>
      <c r="P21" s="59"/>
      <c r="Q21" s="65"/>
      <c r="R21" s="66"/>
      <c r="S21" s="66"/>
      <c r="T21" s="67"/>
      <c r="W21" s="42">
        <f t="shared" si="0"/>
      </c>
      <c r="AC21" s="41">
        <f t="shared" si="1"/>
      </c>
    </row>
    <row r="22" spans="1:29" ht="25.5" customHeight="1">
      <c r="A22" s="88"/>
      <c r="B22" s="89"/>
      <c r="C22" s="45">
        <v>3</v>
      </c>
      <c r="D22" s="56"/>
      <c r="E22" s="56"/>
      <c r="F22" s="56"/>
      <c r="G22" s="56"/>
      <c r="H22" s="65"/>
      <c r="I22" s="66"/>
      <c r="J22" s="66"/>
      <c r="K22" s="67"/>
      <c r="L22" s="28"/>
      <c r="M22" s="6" t="s">
        <v>17</v>
      </c>
      <c r="N22" s="57"/>
      <c r="O22" s="58"/>
      <c r="P22" s="59"/>
      <c r="Q22" s="65"/>
      <c r="R22" s="66"/>
      <c r="S22" s="66"/>
      <c r="T22" s="67"/>
      <c r="W22" s="42">
        <f t="shared" si="0"/>
      </c>
      <c r="AC22" s="41">
        <f t="shared" si="1"/>
      </c>
    </row>
    <row r="23" spans="1:29" ht="25.5" customHeight="1">
      <c r="A23" s="88"/>
      <c r="B23" s="89"/>
      <c r="C23" s="46"/>
      <c r="D23" s="56"/>
      <c r="E23" s="56"/>
      <c r="F23" s="56"/>
      <c r="G23" s="56"/>
      <c r="H23" s="65"/>
      <c r="I23" s="66"/>
      <c r="J23" s="66"/>
      <c r="K23" s="67"/>
      <c r="L23" s="28"/>
      <c r="M23" s="6" t="s">
        <v>17</v>
      </c>
      <c r="N23" s="57"/>
      <c r="O23" s="58"/>
      <c r="P23" s="59"/>
      <c r="Q23" s="65"/>
      <c r="R23" s="66"/>
      <c r="S23" s="66"/>
      <c r="T23" s="67"/>
      <c r="W23" s="42">
        <f t="shared" si="0"/>
      </c>
      <c r="AC23" s="41">
        <f t="shared" si="1"/>
      </c>
    </row>
    <row r="24" spans="1:29" ht="25.5" customHeight="1">
      <c r="A24" s="88"/>
      <c r="B24" s="89"/>
      <c r="C24" s="45">
        <v>4</v>
      </c>
      <c r="D24" s="56"/>
      <c r="E24" s="56"/>
      <c r="F24" s="56"/>
      <c r="G24" s="56"/>
      <c r="H24" s="65"/>
      <c r="I24" s="66"/>
      <c r="J24" s="66"/>
      <c r="K24" s="67"/>
      <c r="L24" s="28"/>
      <c r="M24" s="6" t="s">
        <v>17</v>
      </c>
      <c r="N24" s="57"/>
      <c r="O24" s="58"/>
      <c r="P24" s="59"/>
      <c r="Q24" s="65"/>
      <c r="R24" s="66"/>
      <c r="S24" s="66"/>
      <c r="T24" s="67"/>
      <c r="W24" s="42">
        <f t="shared" si="0"/>
      </c>
      <c r="AC24" s="41">
        <f t="shared" si="1"/>
      </c>
    </row>
    <row r="25" spans="1:29" ht="25.5" customHeight="1">
      <c r="A25" s="88"/>
      <c r="B25" s="89"/>
      <c r="C25" s="46"/>
      <c r="D25" s="56"/>
      <c r="E25" s="56"/>
      <c r="F25" s="56"/>
      <c r="G25" s="56"/>
      <c r="H25" s="65"/>
      <c r="I25" s="66"/>
      <c r="J25" s="66"/>
      <c r="K25" s="67"/>
      <c r="L25" s="28"/>
      <c r="M25" s="6" t="s">
        <v>17</v>
      </c>
      <c r="N25" s="57"/>
      <c r="O25" s="58"/>
      <c r="P25" s="59"/>
      <c r="Q25" s="65"/>
      <c r="R25" s="66"/>
      <c r="S25" s="66"/>
      <c r="T25" s="67"/>
      <c r="W25" s="42">
        <f t="shared" si="0"/>
      </c>
      <c r="AC25" s="41">
        <f t="shared" si="1"/>
      </c>
    </row>
    <row r="26" spans="1:29" ht="25.5" customHeight="1">
      <c r="A26" s="88"/>
      <c r="B26" s="89"/>
      <c r="C26" s="71">
        <v>5</v>
      </c>
      <c r="D26" s="49"/>
      <c r="E26" s="49"/>
      <c r="F26" s="49"/>
      <c r="G26" s="49"/>
      <c r="H26" s="50"/>
      <c r="I26" s="51"/>
      <c r="J26" s="51"/>
      <c r="K26" s="52"/>
      <c r="L26" s="30"/>
      <c r="M26" s="31" t="s">
        <v>17</v>
      </c>
      <c r="N26" s="53"/>
      <c r="O26" s="54"/>
      <c r="P26" s="55"/>
      <c r="Q26" s="50"/>
      <c r="R26" s="51"/>
      <c r="S26" s="51"/>
      <c r="T26" s="52"/>
      <c r="W26" s="42">
        <f t="shared" si="0"/>
      </c>
      <c r="AC26" s="41">
        <f t="shared" si="1"/>
      </c>
    </row>
    <row r="27" spans="1:29" ht="25.5" customHeight="1">
      <c r="A27" s="88"/>
      <c r="B27" s="89"/>
      <c r="C27" s="72"/>
      <c r="D27" s="49"/>
      <c r="E27" s="49"/>
      <c r="F27" s="49"/>
      <c r="G27" s="49"/>
      <c r="H27" s="50"/>
      <c r="I27" s="51"/>
      <c r="J27" s="51"/>
      <c r="K27" s="52"/>
      <c r="L27" s="30"/>
      <c r="M27" s="31" t="s">
        <v>17</v>
      </c>
      <c r="N27" s="53"/>
      <c r="O27" s="54"/>
      <c r="P27" s="55"/>
      <c r="Q27" s="50"/>
      <c r="R27" s="51"/>
      <c r="S27" s="51"/>
      <c r="T27" s="52"/>
      <c r="W27" s="42">
        <f t="shared" si="0"/>
      </c>
      <c r="AC27" s="41">
        <f t="shared" si="1"/>
      </c>
    </row>
    <row r="28" spans="1:29" ht="25.5" customHeight="1">
      <c r="A28" s="88"/>
      <c r="B28" s="89"/>
      <c r="C28" s="71">
        <v>6</v>
      </c>
      <c r="D28" s="49"/>
      <c r="E28" s="49"/>
      <c r="F28" s="49"/>
      <c r="G28" s="49"/>
      <c r="H28" s="50"/>
      <c r="I28" s="51"/>
      <c r="J28" s="51"/>
      <c r="K28" s="52"/>
      <c r="L28" s="30"/>
      <c r="M28" s="31" t="s">
        <v>17</v>
      </c>
      <c r="N28" s="53"/>
      <c r="O28" s="54"/>
      <c r="P28" s="55"/>
      <c r="Q28" s="50"/>
      <c r="R28" s="51"/>
      <c r="S28" s="51"/>
      <c r="T28" s="52"/>
      <c r="W28" s="42">
        <f t="shared" si="0"/>
      </c>
      <c r="AC28" s="41">
        <f t="shared" si="1"/>
      </c>
    </row>
    <row r="29" spans="1:29" ht="25.5" customHeight="1">
      <c r="A29" s="88"/>
      <c r="B29" s="89"/>
      <c r="C29" s="72"/>
      <c r="D29" s="49"/>
      <c r="E29" s="49"/>
      <c r="F29" s="49"/>
      <c r="G29" s="49"/>
      <c r="H29" s="50"/>
      <c r="I29" s="51"/>
      <c r="J29" s="51"/>
      <c r="K29" s="52"/>
      <c r="L29" s="30"/>
      <c r="M29" s="31" t="s">
        <v>17</v>
      </c>
      <c r="N29" s="53"/>
      <c r="O29" s="54"/>
      <c r="P29" s="55"/>
      <c r="Q29" s="50"/>
      <c r="R29" s="51"/>
      <c r="S29" s="51"/>
      <c r="T29" s="52"/>
      <c r="W29" s="42">
        <f t="shared" si="0"/>
      </c>
      <c r="AC29" s="41">
        <f t="shared" si="1"/>
      </c>
    </row>
    <row r="30" spans="1:29" ht="25.5" customHeight="1">
      <c r="A30" s="88"/>
      <c r="B30" s="89"/>
      <c r="C30" s="71">
        <v>7</v>
      </c>
      <c r="D30" s="49"/>
      <c r="E30" s="49"/>
      <c r="F30" s="49"/>
      <c r="G30" s="49"/>
      <c r="H30" s="50"/>
      <c r="I30" s="51"/>
      <c r="J30" s="51"/>
      <c r="K30" s="52"/>
      <c r="L30" s="30"/>
      <c r="M30" s="31" t="s">
        <v>17</v>
      </c>
      <c r="N30" s="53"/>
      <c r="O30" s="54"/>
      <c r="P30" s="55"/>
      <c r="Q30" s="50"/>
      <c r="R30" s="51"/>
      <c r="S30" s="51"/>
      <c r="T30" s="52"/>
      <c r="W30" s="42">
        <f t="shared" si="0"/>
      </c>
      <c r="AC30" s="41">
        <f t="shared" si="1"/>
      </c>
    </row>
    <row r="31" spans="1:29" ht="25.5" customHeight="1">
      <c r="A31" s="88"/>
      <c r="B31" s="89"/>
      <c r="C31" s="72"/>
      <c r="D31" s="49"/>
      <c r="E31" s="49"/>
      <c r="F31" s="49"/>
      <c r="G31" s="49"/>
      <c r="H31" s="50"/>
      <c r="I31" s="51"/>
      <c r="J31" s="51"/>
      <c r="K31" s="52"/>
      <c r="L31" s="30"/>
      <c r="M31" s="31" t="s">
        <v>17</v>
      </c>
      <c r="N31" s="53"/>
      <c r="O31" s="54"/>
      <c r="P31" s="55"/>
      <c r="Q31" s="50"/>
      <c r="R31" s="51"/>
      <c r="S31" s="51"/>
      <c r="T31" s="52"/>
      <c r="W31" s="42">
        <f t="shared" si="0"/>
      </c>
      <c r="AC31" s="41">
        <f t="shared" si="1"/>
      </c>
    </row>
    <row r="32" spans="1:29" ht="25.5" customHeight="1">
      <c r="A32" s="88"/>
      <c r="B32" s="89"/>
      <c r="C32" s="71">
        <v>8</v>
      </c>
      <c r="D32" s="49"/>
      <c r="E32" s="49"/>
      <c r="F32" s="49"/>
      <c r="G32" s="49"/>
      <c r="H32" s="50"/>
      <c r="I32" s="51"/>
      <c r="J32" s="51"/>
      <c r="K32" s="52"/>
      <c r="L32" s="30"/>
      <c r="M32" s="31" t="s">
        <v>17</v>
      </c>
      <c r="N32" s="53"/>
      <c r="O32" s="54"/>
      <c r="P32" s="55"/>
      <c r="Q32" s="50"/>
      <c r="R32" s="51"/>
      <c r="S32" s="51"/>
      <c r="T32" s="52"/>
      <c r="W32" s="42">
        <f t="shared" si="0"/>
      </c>
      <c r="AC32" s="41">
        <f t="shared" si="1"/>
      </c>
    </row>
    <row r="33" spans="1:29" ht="25.5" customHeight="1">
      <c r="A33" s="90"/>
      <c r="B33" s="91"/>
      <c r="C33" s="72"/>
      <c r="D33" s="49"/>
      <c r="E33" s="49"/>
      <c r="F33" s="49"/>
      <c r="G33" s="49"/>
      <c r="H33" s="50"/>
      <c r="I33" s="51"/>
      <c r="J33" s="51"/>
      <c r="K33" s="52"/>
      <c r="L33" s="30"/>
      <c r="M33" s="31" t="s">
        <v>17</v>
      </c>
      <c r="N33" s="53"/>
      <c r="O33" s="54"/>
      <c r="P33" s="55"/>
      <c r="Q33" s="50"/>
      <c r="R33" s="51"/>
      <c r="S33" s="51"/>
      <c r="T33" s="52"/>
      <c r="W33" s="42">
        <f t="shared" si="0"/>
      </c>
      <c r="AC33" s="41">
        <f t="shared" si="1"/>
      </c>
    </row>
    <row r="34" spans="1:20" s="22" customFormat="1" ht="15" customHeight="1">
      <c r="A34" s="47" t="s">
        <v>27</v>
      </c>
      <c r="B34" s="47"/>
      <c r="C34" s="19"/>
      <c r="D34" s="20"/>
      <c r="E34" s="18"/>
      <c r="F34" s="21"/>
      <c r="G34" s="20">
        <f>COUNTA(D10:G17)</f>
        <v>0</v>
      </c>
      <c r="H34" s="18" t="s">
        <v>32</v>
      </c>
      <c r="I34" s="47" t="s">
        <v>34</v>
      </c>
      <c r="J34" s="47">
        <f>SUM(G34:G35)</f>
        <v>0</v>
      </c>
      <c r="K34" s="47" t="s">
        <v>32</v>
      </c>
      <c r="L34" s="18"/>
      <c r="M34" s="47">
        <f>J34</f>
        <v>0</v>
      </c>
      <c r="N34" s="47" t="s">
        <v>35</v>
      </c>
      <c r="O34" s="47" t="s">
        <v>47</v>
      </c>
      <c r="P34" s="47"/>
      <c r="Q34" s="47" t="s">
        <v>36</v>
      </c>
      <c r="R34" s="97">
        <f>M34*1000</f>
        <v>0</v>
      </c>
      <c r="S34" s="97"/>
      <c r="T34" s="47" t="s">
        <v>37</v>
      </c>
    </row>
    <row r="35" spans="1:20" s="22" customFormat="1" ht="15" customHeight="1">
      <c r="A35" s="48" t="s">
        <v>31</v>
      </c>
      <c r="B35" s="48"/>
      <c r="C35" s="19"/>
      <c r="D35" s="20">
        <f>COUNTA(D18:G33)/2</f>
        <v>0</v>
      </c>
      <c r="E35" s="18" t="s">
        <v>33</v>
      </c>
      <c r="F35" s="21"/>
      <c r="G35" s="20">
        <f>COUNTA(D18:G33)</f>
        <v>0</v>
      </c>
      <c r="H35" s="18" t="s">
        <v>32</v>
      </c>
      <c r="I35" s="48"/>
      <c r="J35" s="48"/>
      <c r="K35" s="48"/>
      <c r="L35" s="18"/>
      <c r="M35" s="48"/>
      <c r="N35" s="48"/>
      <c r="O35" s="48"/>
      <c r="P35" s="48"/>
      <c r="Q35" s="48"/>
      <c r="R35" s="98"/>
      <c r="S35" s="98"/>
      <c r="T35" s="48"/>
    </row>
    <row r="36" spans="1:30" s="8" customFormat="1" ht="3.75" customHeight="1">
      <c r="A36" s="18"/>
      <c r="B36" s="18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8"/>
      <c r="R36" s="18"/>
      <c r="S36" s="18"/>
      <c r="T36" s="18"/>
      <c r="Y36" s="9"/>
      <c r="Z36" s="11"/>
      <c r="AA36" s="11"/>
      <c r="AB36" s="11"/>
      <c r="AC36" s="9"/>
      <c r="AD36" s="9"/>
    </row>
    <row r="37" spans="1:30" s="8" customFormat="1" ht="21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5"/>
      <c r="L37" s="95"/>
      <c r="M37" s="95"/>
      <c r="N37" s="95"/>
      <c r="O37" s="95"/>
      <c r="P37" s="95"/>
      <c r="Q37" s="95"/>
      <c r="R37" s="95"/>
      <c r="S37" s="18"/>
      <c r="T37" s="18"/>
      <c r="Y37" s="9"/>
      <c r="Z37" s="11"/>
      <c r="AA37" s="11"/>
      <c r="AB37" s="11"/>
      <c r="AC37" s="9"/>
      <c r="AD37" s="9"/>
    </row>
    <row r="38" spans="1:30" s="8" customFormat="1" ht="21" customHeight="1">
      <c r="A38" s="18"/>
      <c r="B38" s="1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8"/>
      <c r="R38" s="18"/>
      <c r="S38" s="18"/>
      <c r="T38" s="18"/>
      <c r="Y38" s="9"/>
      <c r="Z38" s="11"/>
      <c r="AA38" s="11"/>
      <c r="AB38" s="11"/>
      <c r="AC38" s="9"/>
      <c r="AD38" s="9"/>
    </row>
    <row r="39" spans="1:30" s="8" customFormat="1" ht="21" customHeight="1">
      <c r="A39" s="18"/>
      <c r="B39" s="18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8"/>
      <c r="R39" s="18"/>
      <c r="S39" s="18"/>
      <c r="T39" s="18"/>
      <c r="Y39" s="9"/>
      <c r="Z39" s="11"/>
      <c r="AA39" s="11"/>
      <c r="AB39" s="11"/>
      <c r="AC39" s="9"/>
      <c r="AD39" s="9"/>
    </row>
    <row r="40" spans="1:30" s="8" customFormat="1" ht="21" customHeight="1">
      <c r="A40" s="18"/>
      <c r="B40" s="18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8"/>
      <c r="R40" s="18"/>
      <c r="S40" s="18"/>
      <c r="T40" s="18"/>
      <c r="Y40" s="9"/>
      <c r="Z40" s="11" t="e">
        <f>VLOOKUP(#REF!,#REF!,2)</f>
        <v>#REF!</v>
      </c>
      <c r="AA40" s="11"/>
      <c r="AB40" s="11"/>
      <c r="AC40" s="9"/>
      <c r="AD40" s="9"/>
    </row>
    <row r="41" spans="1:30" s="8" customFormat="1" ht="24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Y41" s="9"/>
      <c r="Z41" s="11" t="e">
        <f>VLOOKUP(#REF!,#REF!,2)</f>
        <v>#REF!</v>
      </c>
      <c r="AA41" s="11"/>
      <c r="AB41" s="11"/>
      <c r="AC41" s="9"/>
      <c r="AD41" s="9"/>
    </row>
    <row r="42" spans="1:24" s="8" customFormat="1" ht="19.5" customHeight="1">
      <c r="A42" s="23"/>
      <c r="B42" s="11"/>
      <c r="C42" s="11"/>
      <c r="D42" s="11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V42" s="2"/>
      <c r="W42" s="2"/>
      <c r="X42" s="2"/>
    </row>
  </sheetData>
  <sheetProtection/>
  <mergeCells count="152">
    <mergeCell ref="Q32:T32"/>
    <mergeCell ref="D33:G33"/>
    <mergeCell ref="H33:K33"/>
    <mergeCell ref="N33:P33"/>
    <mergeCell ref="Q33:T33"/>
    <mergeCell ref="Q30:T30"/>
    <mergeCell ref="D31:G31"/>
    <mergeCell ref="H31:K31"/>
    <mergeCell ref="N31:P31"/>
    <mergeCell ref="Q31:T31"/>
    <mergeCell ref="A18:B33"/>
    <mergeCell ref="C32:C33"/>
    <mergeCell ref="D32:G32"/>
    <mergeCell ref="H32:K32"/>
    <mergeCell ref="N32:P32"/>
    <mergeCell ref="N14:P14"/>
    <mergeCell ref="H28:K28"/>
    <mergeCell ref="N28:P28"/>
    <mergeCell ref="D23:G23"/>
    <mergeCell ref="H23:K23"/>
    <mergeCell ref="D15:G15"/>
    <mergeCell ref="H15:K15"/>
    <mergeCell ref="N15:P15"/>
    <mergeCell ref="Q15:T15"/>
    <mergeCell ref="Q29:T29"/>
    <mergeCell ref="H29:K29"/>
    <mergeCell ref="D27:G27"/>
    <mergeCell ref="H27:K27"/>
    <mergeCell ref="N27:P27"/>
    <mergeCell ref="N34:N35"/>
    <mergeCell ref="D29:G29"/>
    <mergeCell ref="N29:P29"/>
    <mergeCell ref="C30:C31"/>
    <mergeCell ref="D30:G30"/>
    <mergeCell ref="H30:K30"/>
    <mergeCell ref="C28:C29"/>
    <mergeCell ref="N30:P30"/>
    <mergeCell ref="D28:G28"/>
    <mergeCell ref="K37:R37"/>
    <mergeCell ref="A37:J37"/>
    <mergeCell ref="R34:S35"/>
    <mergeCell ref="T34:T35"/>
    <mergeCell ref="K34:K35"/>
    <mergeCell ref="M34:M35"/>
    <mergeCell ref="Q34:Q35"/>
    <mergeCell ref="A34:B34"/>
    <mergeCell ref="A35:B35"/>
    <mergeCell ref="I34:I35"/>
    <mergeCell ref="Q28:T28"/>
    <mergeCell ref="D25:G25"/>
    <mergeCell ref="H25:K25"/>
    <mergeCell ref="N25:P25"/>
    <mergeCell ref="Q25:T25"/>
    <mergeCell ref="D26:G26"/>
    <mergeCell ref="H26:K26"/>
    <mergeCell ref="N26:P26"/>
    <mergeCell ref="Q26:T26"/>
    <mergeCell ref="Q27:T27"/>
    <mergeCell ref="N23:P23"/>
    <mergeCell ref="Q23:T23"/>
    <mergeCell ref="D24:G24"/>
    <mergeCell ref="H24:K24"/>
    <mergeCell ref="N24:P24"/>
    <mergeCell ref="Q24:T24"/>
    <mergeCell ref="D21:G21"/>
    <mergeCell ref="H21:K21"/>
    <mergeCell ref="N21:P21"/>
    <mergeCell ref="Q21:T21"/>
    <mergeCell ref="H22:K22"/>
    <mergeCell ref="N22:P22"/>
    <mergeCell ref="Q22:T22"/>
    <mergeCell ref="D22:G22"/>
    <mergeCell ref="D18:G18"/>
    <mergeCell ref="H18:K18"/>
    <mergeCell ref="N18:P18"/>
    <mergeCell ref="Q18:T18"/>
    <mergeCell ref="Q19:T19"/>
    <mergeCell ref="D20:G20"/>
    <mergeCell ref="H20:K20"/>
    <mergeCell ref="N20:P20"/>
    <mergeCell ref="Q20:T20"/>
    <mergeCell ref="H19:K19"/>
    <mergeCell ref="H13:K13"/>
    <mergeCell ref="A10:B17"/>
    <mergeCell ref="A6:C6"/>
    <mergeCell ref="D5:J5"/>
    <mergeCell ref="Q16:T16"/>
    <mergeCell ref="N17:P17"/>
    <mergeCell ref="Q17:T17"/>
    <mergeCell ref="D14:G14"/>
    <mergeCell ref="H14:K14"/>
    <mergeCell ref="Q14:T14"/>
    <mergeCell ref="A4:A5"/>
    <mergeCell ref="B4:C4"/>
    <mergeCell ref="B5:C5"/>
    <mergeCell ref="D9:G9"/>
    <mergeCell ref="N9:P9"/>
    <mergeCell ref="M7:N7"/>
    <mergeCell ref="K5:L5"/>
    <mergeCell ref="A9:B9"/>
    <mergeCell ref="K4:L4"/>
    <mergeCell ref="D4:J4"/>
    <mergeCell ref="D10:G10"/>
    <mergeCell ref="H10:K10"/>
    <mergeCell ref="D6:J6"/>
    <mergeCell ref="Q13:T13"/>
    <mergeCell ref="Q12:T12"/>
    <mergeCell ref="K6:M6"/>
    <mergeCell ref="Q9:T9"/>
    <mergeCell ref="H9:K9"/>
    <mergeCell ref="Q11:T11"/>
    <mergeCell ref="N13:P13"/>
    <mergeCell ref="A1:T1"/>
    <mergeCell ref="Q10:T10"/>
    <mergeCell ref="D11:G11"/>
    <mergeCell ref="H11:K11"/>
    <mergeCell ref="N11:P11"/>
    <mergeCell ref="L9:M9"/>
    <mergeCell ref="P5:Q5"/>
    <mergeCell ref="S5:T5"/>
    <mergeCell ref="D3:F3"/>
    <mergeCell ref="A3:C3"/>
    <mergeCell ref="C24:C25"/>
    <mergeCell ref="C26:C27"/>
    <mergeCell ref="D12:G12"/>
    <mergeCell ref="H12:K12"/>
    <mergeCell ref="A7:C7"/>
    <mergeCell ref="D13:G13"/>
    <mergeCell ref="D17:G17"/>
    <mergeCell ref="C20:C21"/>
    <mergeCell ref="C22:C23"/>
    <mergeCell ref="D7:L7"/>
    <mergeCell ref="N19:P19"/>
    <mergeCell ref="N3:O3"/>
    <mergeCell ref="O7:T7"/>
    <mergeCell ref="M4:T4"/>
    <mergeCell ref="L3:M3"/>
    <mergeCell ref="H3:K3"/>
    <mergeCell ref="P3:T3"/>
    <mergeCell ref="M5:N5"/>
    <mergeCell ref="N12:P12"/>
    <mergeCell ref="N10:P10"/>
    <mergeCell ref="AE3:AF3"/>
    <mergeCell ref="C18:C19"/>
    <mergeCell ref="J34:J35"/>
    <mergeCell ref="O34:P35"/>
    <mergeCell ref="D16:G16"/>
    <mergeCell ref="H16:K16"/>
    <mergeCell ref="N16:P16"/>
    <mergeCell ref="H17:K17"/>
    <mergeCell ref="D19:G19"/>
    <mergeCell ref="AE4:AF4"/>
  </mergeCells>
  <dataValidations count="6">
    <dataValidation errorStyle="warning" type="list" allowBlank="1" showInputMessage="1" showErrorMessage="1" sqref="P3:T3">
      <formula1>$Y$3:$Y$4</formula1>
    </dataValidation>
    <dataValidation type="list" allowBlank="1" showInputMessage="1" showErrorMessage="1" sqref="K6:M6">
      <formula1>$AD$3:$AD$5</formula1>
    </dataValidation>
    <dataValidation errorStyle="warning" type="list" allowBlank="1" showInputMessage="1" showErrorMessage="1" sqref="O36:P36 O38:P40">
      <formula1>$X$3:$X$5</formula1>
    </dataValidation>
    <dataValidation errorStyle="warning" type="list" allowBlank="1" showInputMessage="1" showErrorMessage="1" sqref="D3:F3">
      <formula1>$AC$3:$AC$9</formula1>
    </dataValidation>
    <dataValidation errorStyle="warning" type="list" allowBlank="1" showInputMessage="1" showErrorMessage="1" sqref="L10:L33">
      <formula1>$X$3:$X$10</formula1>
    </dataValidation>
    <dataValidation type="list" allowBlank="1" showInputMessage="1" showErrorMessage="1" sqref="L3:M3">
      <formula1>$AE$3:$AE$4</formula1>
    </dataValidation>
  </dataValidations>
  <printOptions horizontalCentered="1" verticalCentered="1"/>
  <pageMargins left="0.984251968503937" right="0.7874015748031497" top="0" bottom="0" header="0" footer="0"/>
  <pageSetup blackAndWhite="1" horizontalDpi="600" verticalDpi="600" orientation="portrait" paperSize="9" scale="103" r:id="rId2"/>
  <rowBreaks count="1" manualBreakCount="1">
    <brk id="35" max="19" man="1"/>
  </rowBreaks>
  <colBreaks count="1" manualBreakCount="1">
    <brk id="20" max="4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"/>
  <sheetViews>
    <sheetView zoomScalePageLayoutView="0" workbookViewId="0" topLeftCell="A1">
      <selection activeCell="C34" sqref="C34"/>
    </sheetView>
  </sheetViews>
  <sheetFormatPr defaultColWidth="9.00390625" defaultRowHeight="13.5"/>
  <cols>
    <col min="1" max="1" width="5.625" style="33" customWidth="1"/>
    <col min="2" max="8" width="6.75390625" style="33" customWidth="1"/>
    <col min="9" max="12" width="6.75390625" style="35" customWidth="1"/>
    <col min="13" max="16384" width="9.00390625" style="35" customWidth="1"/>
  </cols>
  <sheetData>
    <row r="2" spans="1:9" ht="12">
      <c r="A2" s="33" t="s">
        <v>40</v>
      </c>
      <c r="I2" s="35" t="s">
        <v>41</v>
      </c>
    </row>
    <row r="3" spans="1:12" ht="12">
      <c r="A3" s="33" t="s">
        <v>42</v>
      </c>
      <c r="B3" s="33" t="s">
        <v>43</v>
      </c>
      <c r="C3" s="33" t="s">
        <v>44</v>
      </c>
      <c r="D3" s="33" t="s">
        <v>43</v>
      </c>
      <c r="E3" s="33" t="s">
        <v>44</v>
      </c>
      <c r="F3" s="33" t="s">
        <v>45</v>
      </c>
      <c r="G3" s="33" t="s">
        <v>45</v>
      </c>
      <c r="I3" s="35" t="s">
        <v>42</v>
      </c>
      <c r="J3" s="35" t="s">
        <v>43</v>
      </c>
      <c r="K3" s="35" t="s">
        <v>44</v>
      </c>
      <c r="L3" s="35" t="s">
        <v>45</v>
      </c>
    </row>
    <row r="4" spans="1:12" ht="12">
      <c r="A4" s="35">
        <v>1</v>
      </c>
      <c r="B4" s="34">
        <f>'申込書'!AC18</f>
      </c>
      <c r="C4" s="36">
        <f>'申込書'!H18</f>
        <v>0</v>
      </c>
      <c r="D4" s="36">
        <f>'申込書'!AC19</f>
      </c>
      <c r="E4" s="36">
        <f>'申込書'!H19</f>
        <v>0</v>
      </c>
      <c r="F4" s="36">
        <f>'申込書'!$H$3</f>
        <v>0</v>
      </c>
      <c r="G4" s="36">
        <f>'申込書'!$H$3</f>
        <v>0</v>
      </c>
      <c r="I4" s="35">
        <v>1</v>
      </c>
      <c r="J4" s="37">
        <f>'申込書'!AC10</f>
      </c>
      <c r="K4" s="38">
        <f>'申込書'!H10</f>
        <v>0</v>
      </c>
      <c r="L4" s="38">
        <f>'申込書'!$H$3</f>
        <v>0</v>
      </c>
    </row>
    <row r="5" spans="1:12" ht="12">
      <c r="A5" s="33">
        <v>2</v>
      </c>
      <c r="B5" s="36">
        <f>'申込書'!AC20</f>
      </c>
      <c r="C5" s="36">
        <f>'申込書'!H20</f>
        <v>0</v>
      </c>
      <c r="D5" s="36">
        <f>'申込書'!AC21</f>
      </c>
      <c r="E5" s="36">
        <f>'申込書'!H21</f>
        <v>0</v>
      </c>
      <c r="F5" s="36">
        <f>'申込書'!$H$3</f>
        <v>0</v>
      </c>
      <c r="G5" s="36">
        <f>'申込書'!$H$3</f>
        <v>0</v>
      </c>
      <c r="I5" s="35">
        <v>2</v>
      </c>
      <c r="J5" s="38">
        <f>'申込書'!AC11</f>
      </c>
      <c r="K5" s="38">
        <f>'申込書'!H11</f>
        <v>0</v>
      </c>
      <c r="L5" s="38">
        <f>'申込書'!$H$3</f>
        <v>0</v>
      </c>
    </row>
    <row r="6" spans="1:12" ht="12">
      <c r="A6" s="35">
        <v>3</v>
      </c>
      <c r="B6" s="36">
        <f>'申込書'!AC22</f>
      </c>
      <c r="C6" s="36">
        <f>'申込書'!H22</f>
        <v>0</v>
      </c>
      <c r="D6" s="36">
        <f>'申込書'!AC23</f>
      </c>
      <c r="E6" s="36">
        <f>'申込書'!H23</f>
        <v>0</v>
      </c>
      <c r="F6" s="36">
        <f>'申込書'!$H$3</f>
        <v>0</v>
      </c>
      <c r="G6" s="36">
        <f>'申込書'!$H$3</f>
        <v>0</v>
      </c>
      <c r="I6" s="35">
        <v>3</v>
      </c>
      <c r="J6" s="38">
        <f>'申込書'!AC12</f>
      </c>
      <c r="K6" s="38">
        <f>'申込書'!H12</f>
        <v>0</v>
      </c>
      <c r="L6" s="38">
        <f>'申込書'!$H$3</f>
        <v>0</v>
      </c>
    </row>
    <row r="7" spans="1:12" ht="12">
      <c r="A7" s="33">
        <v>4</v>
      </c>
      <c r="B7" s="36">
        <f>'申込書'!AC24</f>
      </c>
      <c r="C7" s="36">
        <f>'申込書'!H24</f>
        <v>0</v>
      </c>
      <c r="D7" s="36">
        <f>'申込書'!AC25</f>
      </c>
      <c r="E7" s="36">
        <f>'申込書'!H25</f>
        <v>0</v>
      </c>
      <c r="F7" s="36">
        <f>'申込書'!$H$3</f>
        <v>0</v>
      </c>
      <c r="G7" s="36">
        <f>'申込書'!$H$3</f>
        <v>0</v>
      </c>
      <c r="I7" s="35">
        <v>4</v>
      </c>
      <c r="J7" s="38">
        <f>'申込書'!AC13</f>
      </c>
      <c r="K7" s="38">
        <f>'申込書'!H13</f>
        <v>0</v>
      </c>
      <c r="L7" s="38">
        <f>'申込書'!$H$3</f>
        <v>0</v>
      </c>
    </row>
    <row r="8" spans="1:12" ht="12">
      <c r="A8" s="35">
        <v>5</v>
      </c>
      <c r="B8" s="39">
        <f>'申込書'!AC26</f>
      </c>
      <c r="C8" s="39">
        <f>'申込書'!H26</f>
        <v>0</v>
      </c>
      <c r="D8" s="39">
        <f>'申込書'!AC27</f>
      </c>
      <c r="E8" s="39">
        <f>'申込書'!H27</f>
        <v>0</v>
      </c>
      <c r="F8" s="39">
        <f>'申込書'!$H$3</f>
        <v>0</v>
      </c>
      <c r="G8" s="39">
        <f>'申込書'!$H$3</f>
        <v>0</v>
      </c>
      <c r="I8" s="35">
        <v>5</v>
      </c>
      <c r="J8" s="40">
        <f>'申込書'!AC14</f>
      </c>
      <c r="K8" s="40">
        <f>'申込書'!H14</f>
        <v>0</v>
      </c>
      <c r="L8" s="40">
        <f>'申込書'!$H$3</f>
        <v>0</v>
      </c>
    </row>
    <row r="9" spans="1:12" ht="12">
      <c r="A9" s="33">
        <v>6</v>
      </c>
      <c r="B9" s="39">
        <f>'申込書'!AC28</f>
      </c>
      <c r="C9" s="39">
        <f>'申込書'!H28</f>
        <v>0</v>
      </c>
      <c r="D9" s="39">
        <f>'申込書'!AC29</f>
      </c>
      <c r="E9" s="39">
        <f>'申込書'!H29</f>
        <v>0</v>
      </c>
      <c r="F9" s="39">
        <f>'申込書'!$H$3</f>
        <v>0</v>
      </c>
      <c r="G9" s="39">
        <f>'申込書'!$H$3</f>
        <v>0</v>
      </c>
      <c r="I9" s="35">
        <v>6</v>
      </c>
      <c r="J9" s="40">
        <f>'申込書'!AC15</f>
      </c>
      <c r="K9" s="40">
        <f>'申込書'!H15</f>
        <v>0</v>
      </c>
      <c r="L9" s="40">
        <f>'申込書'!$H$3</f>
        <v>0</v>
      </c>
    </row>
    <row r="10" spans="1:12" ht="12">
      <c r="A10" s="35">
        <v>7</v>
      </c>
      <c r="B10" s="39">
        <f>'申込書'!AC30</f>
      </c>
      <c r="C10" s="39">
        <f>'申込書'!H30</f>
        <v>0</v>
      </c>
      <c r="D10" s="39">
        <f>'申込書'!AC31</f>
      </c>
      <c r="E10" s="39">
        <f>'申込書'!H31</f>
        <v>0</v>
      </c>
      <c r="F10" s="39">
        <f>'申込書'!$H$3</f>
        <v>0</v>
      </c>
      <c r="G10" s="39">
        <f>'申込書'!$H$3</f>
        <v>0</v>
      </c>
      <c r="I10" s="35">
        <v>7</v>
      </c>
      <c r="J10" s="40">
        <f>'申込書'!AC16</f>
      </c>
      <c r="K10" s="40">
        <f>'申込書'!H16</f>
        <v>0</v>
      </c>
      <c r="L10" s="40">
        <f>'申込書'!$H$3</f>
        <v>0</v>
      </c>
    </row>
    <row r="11" spans="1:12" ht="12">
      <c r="A11" s="35">
        <v>8</v>
      </c>
      <c r="B11" s="39">
        <f>'申込書'!AC32</f>
      </c>
      <c r="C11" s="39">
        <f>'申込書'!H32</f>
        <v>0</v>
      </c>
      <c r="D11" s="39">
        <f>'申込書'!AC33</f>
      </c>
      <c r="E11" s="39">
        <f>'申込書'!H33</f>
        <v>0</v>
      </c>
      <c r="F11" s="39">
        <f>'申込書'!$H$3</f>
        <v>0</v>
      </c>
      <c r="G11" s="39">
        <f>'申込書'!$H$3</f>
        <v>0</v>
      </c>
      <c r="I11" s="35">
        <v>8</v>
      </c>
      <c r="J11" s="40">
        <f>'申込書'!AC17</f>
      </c>
      <c r="K11" s="40">
        <f>'申込書'!H17</f>
        <v>0</v>
      </c>
      <c r="L11" s="40">
        <f>'申込書'!$H$3</f>
        <v>0</v>
      </c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諫早商業高等学校</dc:creator>
  <cp:keywords/>
  <dc:description/>
  <cp:lastModifiedBy>憲本 尾松</cp:lastModifiedBy>
  <cp:lastPrinted>2022-12-19T03:24:46Z</cp:lastPrinted>
  <dcterms:created xsi:type="dcterms:W3CDTF">2005-08-29T23:55:26Z</dcterms:created>
  <dcterms:modified xsi:type="dcterms:W3CDTF">2023-12-12T06:50:44Z</dcterms:modified>
  <cp:category/>
  <cp:version/>
  <cp:contentType/>
  <cp:contentStatus/>
</cp:coreProperties>
</file>